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1475" windowHeight="7740"/>
  </bookViews>
  <sheets>
    <sheet name="100MicronsBox-15Percent-MonoSiz" sheetId="1" r:id="rId1"/>
  </sheets>
  <calcPr calcId="145621"/>
</workbook>
</file>

<file path=xl/calcChain.xml><?xml version="1.0" encoding="utf-8"?>
<calcChain xmlns="http://schemas.openxmlformats.org/spreadsheetml/2006/main">
  <c r="M2" i="1" l="1"/>
  <c r="K2" i="1"/>
  <c r="J2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2" i="1"/>
</calcChain>
</file>

<file path=xl/sharedStrings.xml><?xml version="1.0" encoding="utf-8"?>
<sst xmlns="http://schemas.openxmlformats.org/spreadsheetml/2006/main" count="13" uniqueCount="13">
  <si>
    <t>Index</t>
  </si>
  <si>
    <t xml:space="preserve"> X</t>
  </si>
  <si>
    <t xml:space="preserve"> Y</t>
  </si>
  <si>
    <t xml:space="preserve"> Z</t>
  </si>
  <si>
    <t>D_s</t>
  </si>
  <si>
    <t>D_c</t>
  </si>
  <si>
    <t>V_s</t>
  </si>
  <si>
    <t>V_c</t>
  </si>
  <si>
    <t>phi_s</t>
  </si>
  <si>
    <t>phi_c</t>
  </si>
  <si>
    <t>k_eff_mono</t>
  </si>
  <si>
    <t>k_eff_Felske</t>
  </si>
  <si>
    <t>%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</si>
</sst>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workbookViewId="0">
      <selection activeCell="M3" sqref="M3"/>
    </sheetView>
  </sheetViews>
  <sheetFormatPr defaultRowHeight="15" x14ac:dyDescent="0.25"/>
  <cols>
    <col min="11" max="11" width="11.7109375" bestFit="1" customWidth="1"/>
    <col min="12" max="13" width="12.285156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>
        <v>0</v>
      </c>
      <c r="B2" s="1">
        <v>16.147076400128299</v>
      </c>
      <c r="C2" s="1">
        <v>64.092562756780794</v>
      </c>
      <c r="D2" s="1">
        <v>37.987982445127201</v>
      </c>
      <c r="E2" s="1">
        <v>18</v>
      </c>
      <c r="F2">
        <f>E2-2</f>
        <v>16</v>
      </c>
      <c r="G2">
        <f>PI()/6*(E2^3-F2^3)</f>
        <v>908.96747443864672</v>
      </c>
      <c r="H2">
        <f>PI()/6*F2^3</f>
        <v>2144.6605848506319</v>
      </c>
      <c r="I2">
        <f>SUM(G2:G50)/(100^3)</f>
        <v>4.4539406247493731E-2</v>
      </c>
      <c r="J2">
        <f>SUM(H2:H50)/(100^3)</f>
        <v>0.1050883686576809</v>
      </c>
      <c r="K2">
        <f>8185.907*(0.0001)/2</f>
        <v>0.40929535</v>
      </c>
      <c r="L2">
        <v>0.4093</v>
      </c>
      <c r="M2">
        <f>ABS(L2-K2)/K2</f>
        <v>1.1360989075480422E-5</v>
      </c>
    </row>
    <row r="3" spans="1:13" x14ac:dyDescent="0.25">
      <c r="A3" s="1">
        <v>1</v>
      </c>
      <c r="B3" s="1">
        <v>53.589487883002903</v>
      </c>
      <c r="C3" s="1">
        <v>29.040520462835801</v>
      </c>
      <c r="D3" s="1">
        <v>17.730308554358299</v>
      </c>
      <c r="E3" s="1">
        <v>18</v>
      </c>
      <c r="F3">
        <f t="shared" ref="F3:F50" si="0">E3-2</f>
        <v>16</v>
      </c>
      <c r="G3">
        <f t="shared" ref="G3:G50" si="1">PI()/6*(E3^3-F3^3)</f>
        <v>908.96747443864672</v>
      </c>
      <c r="H3">
        <f t="shared" ref="H3:H50" si="2">PI()/6*F3^3</f>
        <v>2144.6605848506319</v>
      </c>
    </row>
    <row r="4" spans="1:13" x14ac:dyDescent="0.25">
      <c r="A4" s="1">
        <v>2</v>
      </c>
      <c r="B4" s="1">
        <v>62.2958841179967</v>
      </c>
      <c r="C4" s="1">
        <v>58.109053353866202</v>
      </c>
      <c r="D4" s="1">
        <v>31.680036070193701</v>
      </c>
      <c r="E4" s="1">
        <v>18</v>
      </c>
      <c r="F4">
        <f t="shared" si="0"/>
        <v>16</v>
      </c>
      <c r="G4">
        <f t="shared" si="1"/>
        <v>908.96747443864672</v>
      </c>
      <c r="H4">
        <f t="shared" si="2"/>
        <v>2144.6605848506319</v>
      </c>
    </row>
    <row r="5" spans="1:13" x14ac:dyDescent="0.25">
      <c r="A5" s="1">
        <v>3</v>
      </c>
      <c r="B5" s="1">
        <v>17.838232624386102</v>
      </c>
      <c r="C5" s="1">
        <v>24.715140789223899</v>
      </c>
      <c r="D5" s="1">
        <v>65.542831577263001</v>
      </c>
      <c r="E5" s="1">
        <v>18</v>
      </c>
      <c r="F5">
        <f t="shared" si="0"/>
        <v>16</v>
      </c>
      <c r="G5">
        <f t="shared" si="1"/>
        <v>908.96747443864672</v>
      </c>
      <c r="H5">
        <f t="shared" si="2"/>
        <v>2144.6605848506319</v>
      </c>
    </row>
    <row r="6" spans="1:13" x14ac:dyDescent="0.25">
      <c r="A6" s="1">
        <v>4</v>
      </c>
      <c r="B6" s="1">
        <v>43.361252182456298</v>
      </c>
      <c r="C6" s="1">
        <v>17.176361453721601</v>
      </c>
      <c r="D6" s="1">
        <v>88.166346542894303</v>
      </c>
      <c r="E6" s="1">
        <v>18</v>
      </c>
      <c r="F6">
        <f t="shared" si="0"/>
        <v>16</v>
      </c>
      <c r="G6">
        <f t="shared" si="1"/>
        <v>908.96747443864672</v>
      </c>
      <c r="H6">
        <f t="shared" si="2"/>
        <v>2144.6605848506319</v>
      </c>
    </row>
    <row r="7" spans="1:13" x14ac:dyDescent="0.25">
      <c r="A7" s="1">
        <v>5</v>
      </c>
      <c r="B7" s="1">
        <v>80.055876329113701</v>
      </c>
      <c r="C7" s="1">
        <v>28.4007560980356</v>
      </c>
      <c r="D7" s="1">
        <v>40.994715491131302</v>
      </c>
      <c r="E7" s="1">
        <v>18</v>
      </c>
      <c r="F7">
        <f t="shared" si="0"/>
        <v>16</v>
      </c>
      <c r="G7">
        <f t="shared" si="1"/>
        <v>908.96747443864672</v>
      </c>
      <c r="H7">
        <f t="shared" si="2"/>
        <v>2144.6605848506319</v>
      </c>
    </row>
    <row r="8" spans="1:13" x14ac:dyDescent="0.25">
      <c r="A8" s="1">
        <v>6</v>
      </c>
      <c r="B8" s="1">
        <v>76.816278463610999</v>
      </c>
      <c r="C8" s="1">
        <v>12.591648874106699</v>
      </c>
      <c r="D8" s="1">
        <v>62.269964943810201</v>
      </c>
      <c r="E8" s="1">
        <v>18</v>
      </c>
      <c r="F8">
        <f t="shared" si="0"/>
        <v>16</v>
      </c>
      <c r="G8">
        <f t="shared" si="1"/>
        <v>908.96747443864672</v>
      </c>
      <c r="H8">
        <f t="shared" si="2"/>
        <v>2144.6605848506319</v>
      </c>
    </row>
    <row r="9" spans="1:13" x14ac:dyDescent="0.25">
      <c r="A9" s="1">
        <v>7</v>
      </c>
      <c r="B9" s="1">
        <v>76.107807972293998</v>
      </c>
      <c r="C9" s="1">
        <v>72.364745232850694</v>
      </c>
      <c r="D9" s="1">
        <v>83.978635146414305</v>
      </c>
      <c r="E9" s="1">
        <v>18</v>
      </c>
      <c r="F9">
        <f t="shared" si="0"/>
        <v>16</v>
      </c>
      <c r="G9">
        <f t="shared" si="1"/>
        <v>908.96747443864672</v>
      </c>
      <c r="H9">
        <f t="shared" si="2"/>
        <v>2144.6605848506319</v>
      </c>
    </row>
    <row r="10" spans="1:13" x14ac:dyDescent="0.25">
      <c r="A10" s="1">
        <v>8</v>
      </c>
      <c r="B10" s="1">
        <v>74.519821549035598</v>
      </c>
      <c r="C10" s="1">
        <v>35.957295265162401</v>
      </c>
      <c r="D10" s="1">
        <v>87.804700102754197</v>
      </c>
      <c r="E10" s="1">
        <v>18</v>
      </c>
      <c r="F10">
        <f t="shared" si="0"/>
        <v>16</v>
      </c>
      <c r="G10">
        <f t="shared" si="1"/>
        <v>908.96747443864672</v>
      </c>
      <c r="H10">
        <f t="shared" si="2"/>
        <v>2144.6605848506319</v>
      </c>
    </row>
    <row r="11" spans="1:13" x14ac:dyDescent="0.25">
      <c r="A11" s="1">
        <v>9</v>
      </c>
      <c r="B11" s="1">
        <v>50.0523833894121</v>
      </c>
      <c r="C11" s="1">
        <v>78.382749446433493</v>
      </c>
      <c r="D11" s="1">
        <v>90.948413743138104</v>
      </c>
      <c r="E11" s="1">
        <v>18</v>
      </c>
      <c r="F11">
        <f t="shared" si="0"/>
        <v>16</v>
      </c>
      <c r="G11">
        <f t="shared" si="1"/>
        <v>908.96747443864672</v>
      </c>
      <c r="H11">
        <f t="shared" si="2"/>
        <v>2144.6605848506319</v>
      </c>
    </row>
    <row r="12" spans="1:13" x14ac:dyDescent="0.25">
      <c r="A12" s="1">
        <v>10</v>
      </c>
      <c r="B12" s="1">
        <v>23.4894752746135</v>
      </c>
      <c r="C12" s="1">
        <v>49.680775703596701</v>
      </c>
      <c r="D12" s="1">
        <v>18.9221771253602</v>
      </c>
      <c r="E12" s="1">
        <v>18</v>
      </c>
      <c r="F12">
        <f t="shared" si="0"/>
        <v>16</v>
      </c>
      <c r="G12">
        <f t="shared" si="1"/>
        <v>908.96747443864672</v>
      </c>
      <c r="H12">
        <f t="shared" si="2"/>
        <v>2144.6605848506319</v>
      </c>
    </row>
    <row r="13" spans="1:13" x14ac:dyDescent="0.25">
      <c r="A13" s="1">
        <v>11</v>
      </c>
      <c r="B13" s="1">
        <v>34.630739423803398</v>
      </c>
      <c r="C13" s="1">
        <v>36.900993958957599</v>
      </c>
      <c r="D13" s="1">
        <v>10.4765579305774</v>
      </c>
      <c r="E13" s="1">
        <v>18</v>
      </c>
      <c r="F13">
        <f t="shared" si="0"/>
        <v>16</v>
      </c>
      <c r="G13">
        <f t="shared" si="1"/>
        <v>908.96747443864672</v>
      </c>
      <c r="H13">
        <f t="shared" si="2"/>
        <v>2144.6605848506319</v>
      </c>
    </row>
    <row r="14" spans="1:13" x14ac:dyDescent="0.25">
      <c r="A14" s="1">
        <v>12</v>
      </c>
      <c r="B14" s="1">
        <v>56.396066243091603</v>
      </c>
      <c r="C14" s="1">
        <v>53.074588344007203</v>
      </c>
      <c r="D14" s="1">
        <v>66.293656775947994</v>
      </c>
      <c r="E14" s="1">
        <v>18</v>
      </c>
      <c r="F14">
        <f t="shared" si="0"/>
        <v>16</v>
      </c>
      <c r="G14">
        <f t="shared" si="1"/>
        <v>908.96747443864672</v>
      </c>
      <c r="H14">
        <f t="shared" si="2"/>
        <v>2144.6605848506319</v>
      </c>
    </row>
    <row r="15" spans="1:13" x14ac:dyDescent="0.25">
      <c r="A15" s="1">
        <v>13</v>
      </c>
      <c r="B15" s="1">
        <v>19.0656218169045</v>
      </c>
      <c r="C15" s="1">
        <v>44.770529450319799</v>
      </c>
      <c r="D15" s="1">
        <v>38.583693600601599</v>
      </c>
      <c r="E15" s="1">
        <v>18</v>
      </c>
      <c r="F15">
        <f t="shared" si="0"/>
        <v>16</v>
      </c>
      <c r="G15">
        <f t="shared" si="1"/>
        <v>908.96747443864672</v>
      </c>
      <c r="H15">
        <f t="shared" si="2"/>
        <v>2144.6605848506319</v>
      </c>
    </row>
    <row r="16" spans="1:13" x14ac:dyDescent="0.25">
      <c r="A16" s="1">
        <v>14</v>
      </c>
      <c r="B16" s="1">
        <v>35.5925703109016</v>
      </c>
      <c r="C16" s="1">
        <v>48.798835647989399</v>
      </c>
      <c r="D16" s="1">
        <v>78.814918393004206</v>
      </c>
      <c r="E16" s="1">
        <v>18</v>
      </c>
      <c r="F16">
        <f t="shared" si="0"/>
        <v>16</v>
      </c>
      <c r="G16">
        <f t="shared" si="1"/>
        <v>908.96747443864672</v>
      </c>
      <c r="H16">
        <f t="shared" si="2"/>
        <v>2144.6605848506319</v>
      </c>
    </row>
    <row r="17" spans="1:8" x14ac:dyDescent="0.25">
      <c r="A17" s="1">
        <v>15</v>
      </c>
      <c r="B17" s="1">
        <v>41.080234821916299</v>
      </c>
      <c r="C17" s="1">
        <v>70.659370215423706</v>
      </c>
      <c r="D17" s="1">
        <v>22.321422500575601</v>
      </c>
      <c r="E17" s="1">
        <v>18</v>
      </c>
      <c r="F17">
        <f t="shared" si="0"/>
        <v>16</v>
      </c>
      <c r="G17">
        <f t="shared" si="1"/>
        <v>908.96747443864672</v>
      </c>
      <c r="H17">
        <f t="shared" si="2"/>
        <v>2144.6605848506319</v>
      </c>
    </row>
    <row r="18" spans="1:8" x14ac:dyDescent="0.25">
      <c r="A18" s="1">
        <v>16</v>
      </c>
      <c r="B18" s="1">
        <v>31.672731572387399</v>
      </c>
      <c r="C18" s="1">
        <v>71.115666060103393</v>
      </c>
      <c r="D18" s="1">
        <v>76.291281851567106</v>
      </c>
      <c r="E18" s="1">
        <v>18</v>
      </c>
      <c r="F18">
        <f t="shared" si="0"/>
        <v>16</v>
      </c>
      <c r="G18">
        <f t="shared" si="1"/>
        <v>908.96747443864672</v>
      </c>
      <c r="H18">
        <f t="shared" si="2"/>
        <v>2144.6605848506319</v>
      </c>
    </row>
    <row r="19" spans="1:8" x14ac:dyDescent="0.25">
      <c r="A19" s="1">
        <v>17</v>
      </c>
      <c r="B19" s="1">
        <v>49.0282003618536</v>
      </c>
      <c r="C19" s="1">
        <v>45.395527869393099</v>
      </c>
      <c r="D19" s="1">
        <v>51.622909118398503</v>
      </c>
      <c r="E19" s="1">
        <v>18</v>
      </c>
      <c r="F19">
        <f t="shared" si="0"/>
        <v>16</v>
      </c>
      <c r="G19">
        <f t="shared" si="1"/>
        <v>908.96747443864672</v>
      </c>
      <c r="H19">
        <f t="shared" si="2"/>
        <v>2144.6605848506319</v>
      </c>
    </row>
    <row r="20" spans="1:8" x14ac:dyDescent="0.25">
      <c r="A20" s="1">
        <v>18</v>
      </c>
      <c r="B20" s="1">
        <v>13.0161094414121</v>
      </c>
      <c r="C20" s="1">
        <v>26.9162532793103</v>
      </c>
      <c r="D20" s="1">
        <v>46.239807188336002</v>
      </c>
      <c r="E20" s="1">
        <v>18</v>
      </c>
      <c r="F20">
        <f t="shared" si="0"/>
        <v>16</v>
      </c>
      <c r="G20">
        <f t="shared" si="1"/>
        <v>908.96747443864672</v>
      </c>
      <c r="H20">
        <f t="shared" si="2"/>
        <v>2144.6605848506319</v>
      </c>
    </row>
    <row r="21" spans="1:8" x14ac:dyDescent="0.25">
      <c r="A21" s="1">
        <v>19</v>
      </c>
      <c r="B21" s="1">
        <v>77.421347182928301</v>
      </c>
      <c r="C21" s="1">
        <v>72.561343637162096</v>
      </c>
      <c r="D21" s="1">
        <v>63.498336951184697</v>
      </c>
      <c r="E21" s="1">
        <v>18</v>
      </c>
      <c r="F21">
        <f t="shared" si="0"/>
        <v>16</v>
      </c>
      <c r="G21">
        <f t="shared" si="1"/>
        <v>908.96747443864672</v>
      </c>
      <c r="H21">
        <f t="shared" si="2"/>
        <v>2144.6605848506319</v>
      </c>
    </row>
    <row r="22" spans="1:8" x14ac:dyDescent="0.25">
      <c r="A22">
        <v>20</v>
      </c>
      <c r="B22">
        <v>12.3119494437582</v>
      </c>
      <c r="C22">
        <v>56.924565144278198</v>
      </c>
      <c r="D22">
        <v>86.336376658867593</v>
      </c>
      <c r="E22">
        <v>18</v>
      </c>
      <c r="F22">
        <f t="shared" si="0"/>
        <v>16</v>
      </c>
      <c r="G22">
        <f t="shared" si="1"/>
        <v>908.96747443864672</v>
      </c>
      <c r="H22">
        <f t="shared" si="2"/>
        <v>2144.6605848506319</v>
      </c>
    </row>
    <row r="23" spans="1:8" x14ac:dyDescent="0.25">
      <c r="A23">
        <v>21</v>
      </c>
      <c r="B23">
        <v>11.930984908431901</v>
      </c>
      <c r="C23">
        <v>84.368857246519298</v>
      </c>
      <c r="D23">
        <v>30.6268227240908</v>
      </c>
      <c r="E23">
        <v>18</v>
      </c>
      <c r="F23">
        <f t="shared" si="0"/>
        <v>16</v>
      </c>
      <c r="G23">
        <f t="shared" si="1"/>
        <v>908.96747443864672</v>
      </c>
      <c r="H23">
        <f t="shared" si="2"/>
        <v>2144.6605848506319</v>
      </c>
    </row>
    <row r="24" spans="1:8" x14ac:dyDescent="0.25">
      <c r="A24">
        <v>22</v>
      </c>
      <c r="B24">
        <v>50.0157597445967</v>
      </c>
      <c r="C24">
        <v>30.638422923968101</v>
      </c>
      <c r="D24">
        <v>67.838861904824199</v>
      </c>
      <c r="E24">
        <v>18</v>
      </c>
      <c r="F24">
        <f t="shared" si="0"/>
        <v>16</v>
      </c>
      <c r="G24">
        <f t="shared" si="1"/>
        <v>908.96747443864672</v>
      </c>
      <c r="H24">
        <f t="shared" si="2"/>
        <v>2144.6605848506319</v>
      </c>
    </row>
    <row r="25" spans="1:8" x14ac:dyDescent="0.25">
      <c r="A25">
        <v>23</v>
      </c>
      <c r="B25">
        <v>24.496592104791201</v>
      </c>
      <c r="C25">
        <v>14.2590121812884</v>
      </c>
      <c r="D25">
        <v>14.2643766383986</v>
      </c>
      <c r="E25">
        <v>18</v>
      </c>
      <c r="F25">
        <f t="shared" si="0"/>
        <v>16</v>
      </c>
      <c r="G25">
        <f t="shared" si="1"/>
        <v>908.96747443864672</v>
      </c>
      <c r="H25">
        <f t="shared" si="2"/>
        <v>2144.6605848506319</v>
      </c>
    </row>
    <row r="26" spans="1:8" x14ac:dyDescent="0.25">
      <c r="A26">
        <v>24</v>
      </c>
      <c r="B26">
        <v>72.776922378464803</v>
      </c>
      <c r="C26">
        <v>12.961024259493</v>
      </c>
      <c r="D26">
        <v>20.722994658242801</v>
      </c>
      <c r="E26">
        <v>18</v>
      </c>
      <c r="F26">
        <f t="shared" si="0"/>
        <v>16</v>
      </c>
      <c r="G26">
        <f t="shared" si="1"/>
        <v>908.96747443864672</v>
      </c>
      <c r="H26">
        <f t="shared" si="2"/>
        <v>2144.6605848506319</v>
      </c>
    </row>
    <row r="27" spans="1:8" x14ac:dyDescent="0.25">
      <c r="A27">
        <v>25</v>
      </c>
      <c r="B27">
        <v>88.570130101989704</v>
      </c>
      <c r="C27">
        <v>28.499836402640401</v>
      </c>
      <c r="D27">
        <v>58.761416701180501</v>
      </c>
      <c r="E27">
        <v>18</v>
      </c>
      <c r="F27">
        <f t="shared" si="0"/>
        <v>16</v>
      </c>
      <c r="G27">
        <f t="shared" si="1"/>
        <v>908.96747443864672</v>
      </c>
      <c r="H27">
        <f t="shared" si="2"/>
        <v>2144.6605848506319</v>
      </c>
    </row>
    <row r="28" spans="1:8" x14ac:dyDescent="0.25">
      <c r="A28">
        <v>26</v>
      </c>
      <c r="B28">
        <v>65.498740771621996</v>
      </c>
      <c r="C28">
        <v>15.6476930072839</v>
      </c>
      <c r="D28">
        <v>39.264285669198102</v>
      </c>
      <c r="E28">
        <v>18</v>
      </c>
      <c r="F28">
        <f t="shared" si="0"/>
        <v>16</v>
      </c>
      <c r="G28">
        <f t="shared" si="1"/>
        <v>908.96747443864672</v>
      </c>
      <c r="H28">
        <f t="shared" si="2"/>
        <v>2144.6605848506319</v>
      </c>
    </row>
    <row r="29" spans="1:8" x14ac:dyDescent="0.25">
      <c r="A29">
        <v>27</v>
      </c>
      <c r="B29">
        <v>86.603467671649398</v>
      </c>
      <c r="C29">
        <v>57.818782744606501</v>
      </c>
      <c r="D29">
        <v>81.636763307647797</v>
      </c>
      <c r="E29">
        <v>18</v>
      </c>
      <c r="F29">
        <f t="shared" si="0"/>
        <v>16</v>
      </c>
      <c r="G29">
        <f t="shared" si="1"/>
        <v>908.96747443864672</v>
      </c>
      <c r="H29">
        <f t="shared" si="2"/>
        <v>2144.6605848506319</v>
      </c>
    </row>
    <row r="30" spans="1:8" x14ac:dyDescent="0.25">
      <c r="A30">
        <v>28</v>
      </c>
      <c r="B30">
        <v>11.7919384538068</v>
      </c>
      <c r="C30">
        <v>54.318118993258203</v>
      </c>
      <c r="D30">
        <v>64.8381235212929</v>
      </c>
      <c r="E30">
        <v>18</v>
      </c>
      <c r="F30">
        <f t="shared" si="0"/>
        <v>16</v>
      </c>
      <c r="G30">
        <f t="shared" si="1"/>
        <v>908.96747443864672</v>
      </c>
      <c r="H30">
        <f t="shared" si="2"/>
        <v>2144.6605848506319</v>
      </c>
    </row>
    <row r="31" spans="1:8" x14ac:dyDescent="0.25">
      <c r="A31">
        <v>29</v>
      </c>
      <c r="B31">
        <v>58.592572417718301</v>
      </c>
      <c r="C31">
        <v>87.141068016762802</v>
      </c>
      <c r="D31">
        <v>28.645115047314999</v>
      </c>
      <c r="E31">
        <v>18</v>
      </c>
      <c r="F31">
        <f t="shared" si="0"/>
        <v>16</v>
      </c>
      <c r="G31">
        <f t="shared" si="1"/>
        <v>908.96747443864672</v>
      </c>
      <c r="H31">
        <f t="shared" si="2"/>
        <v>2144.6605848506319</v>
      </c>
    </row>
    <row r="32" spans="1:8" x14ac:dyDescent="0.25">
      <c r="A32">
        <v>30</v>
      </c>
      <c r="B32">
        <v>77.284778371863197</v>
      </c>
      <c r="C32">
        <v>64.380297653846299</v>
      </c>
      <c r="D32">
        <v>22.503174806792298</v>
      </c>
      <c r="E32">
        <v>18</v>
      </c>
      <c r="F32">
        <f t="shared" si="0"/>
        <v>16</v>
      </c>
      <c r="G32">
        <f t="shared" si="1"/>
        <v>908.96747443864672</v>
      </c>
      <c r="H32">
        <f t="shared" si="2"/>
        <v>2144.6605848506319</v>
      </c>
    </row>
    <row r="33" spans="1:8" x14ac:dyDescent="0.25">
      <c r="A33">
        <v>31</v>
      </c>
      <c r="B33">
        <v>45.919593364291302</v>
      </c>
      <c r="C33">
        <v>34.506931932521603</v>
      </c>
      <c r="D33">
        <v>37.490390883326903</v>
      </c>
      <c r="E33">
        <v>18</v>
      </c>
      <c r="F33">
        <f t="shared" si="0"/>
        <v>16</v>
      </c>
      <c r="G33">
        <f t="shared" si="1"/>
        <v>908.96747443864672</v>
      </c>
      <c r="H33">
        <f t="shared" si="2"/>
        <v>2144.6605848506319</v>
      </c>
    </row>
    <row r="34" spans="1:8" x14ac:dyDescent="0.25">
      <c r="A34">
        <v>32</v>
      </c>
      <c r="B34">
        <v>18.9299722071516</v>
      </c>
      <c r="C34">
        <v>80.800033678598496</v>
      </c>
      <c r="D34">
        <v>90.0119763256032</v>
      </c>
      <c r="E34">
        <v>18</v>
      </c>
      <c r="F34">
        <f t="shared" si="0"/>
        <v>16</v>
      </c>
      <c r="G34">
        <f t="shared" si="1"/>
        <v>908.96747443864672</v>
      </c>
      <c r="H34">
        <f t="shared" si="2"/>
        <v>2144.6605848506319</v>
      </c>
    </row>
    <row r="35" spans="1:8" x14ac:dyDescent="0.25">
      <c r="A35">
        <v>33</v>
      </c>
      <c r="B35">
        <v>33.352984996369699</v>
      </c>
      <c r="C35">
        <v>15.480528333393901</v>
      </c>
      <c r="D35">
        <v>46.524992579251098</v>
      </c>
      <c r="E35">
        <v>18</v>
      </c>
      <c r="F35">
        <f t="shared" si="0"/>
        <v>16</v>
      </c>
      <c r="G35">
        <f t="shared" si="1"/>
        <v>908.96747443864672</v>
      </c>
      <c r="H35">
        <f t="shared" si="2"/>
        <v>2144.6605848506319</v>
      </c>
    </row>
    <row r="36" spans="1:8" x14ac:dyDescent="0.25">
      <c r="A36">
        <v>34</v>
      </c>
      <c r="B36">
        <v>83.6208064452386</v>
      </c>
      <c r="C36">
        <v>81.5592158476382</v>
      </c>
      <c r="D36">
        <v>46.762040480883499</v>
      </c>
      <c r="E36">
        <v>18</v>
      </c>
      <c r="F36">
        <f t="shared" si="0"/>
        <v>16</v>
      </c>
      <c r="G36">
        <f t="shared" si="1"/>
        <v>908.96747443864672</v>
      </c>
      <c r="H36">
        <f t="shared" si="2"/>
        <v>2144.6605848506319</v>
      </c>
    </row>
    <row r="37" spans="1:8" x14ac:dyDescent="0.25">
      <c r="A37">
        <v>35</v>
      </c>
      <c r="B37">
        <v>48.088339953151198</v>
      </c>
      <c r="C37">
        <v>79.003455025551006</v>
      </c>
      <c r="D37">
        <v>57.070230740187</v>
      </c>
      <c r="E37">
        <v>18</v>
      </c>
      <c r="F37">
        <f t="shared" si="0"/>
        <v>16</v>
      </c>
      <c r="G37">
        <f t="shared" si="1"/>
        <v>908.96747443864672</v>
      </c>
      <c r="H37">
        <f t="shared" si="2"/>
        <v>2144.6605848506319</v>
      </c>
    </row>
    <row r="38" spans="1:8" x14ac:dyDescent="0.25">
      <c r="A38">
        <v>36</v>
      </c>
      <c r="B38">
        <v>59.146914215018498</v>
      </c>
      <c r="C38">
        <v>66.324307151568107</v>
      </c>
      <c r="D38">
        <v>11.295109452059499</v>
      </c>
      <c r="E38">
        <v>18</v>
      </c>
      <c r="F38">
        <f t="shared" si="0"/>
        <v>16</v>
      </c>
      <c r="G38">
        <f t="shared" si="1"/>
        <v>908.96747443864672</v>
      </c>
      <c r="H38">
        <f t="shared" si="2"/>
        <v>2144.6605848506319</v>
      </c>
    </row>
    <row r="39" spans="1:8" x14ac:dyDescent="0.25">
      <c r="A39">
        <v>37</v>
      </c>
      <c r="B39">
        <v>88.298463172493499</v>
      </c>
      <c r="C39">
        <v>46.332615326662797</v>
      </c>
      <c r="D39">
        <v>66.937496142866095</v>
      </c>
      <c r="E39">
        <v>18</v>
      </c>
      <c r="F39">
        <f t="shared" si="0"/>
        <v>16</v>
      </c>
      <c r="G39">
        <f t="shared" si="1"/>
        <v>908.96747443864672</v>
      </c>
      <c r="H39">
        <f t="shared" si="2"/>
        <v>2144.6605848506319</v>
      </c>
    </row>
    <row r="40" spans="1:8" x14ac:dyDescent="0.25">
      <c r="A40">
        <v>38</v>
      </c>
      <c r="B40">
        <v>86.271101923180197</v>
      </c>
      <c r="C40">
        <v>90.8861880502525</v>
      </c>
      <c r="D40">
        <v>15.200677263151601</v>
      </c>
      <c r="E40">
        <v>18</v>
      </c>
      <c r="F40">
        <f t="shared" si="0"/>
        <v>16</v>
      </c>
      <c r="G40">
        <f t="shared" si="1"/>
        <v>908.96747443864672</v>
      </c>
      <c r="H40">
        <f t="shared" si="2"/>
        <v>2144.6605848506319</v>
      </c>
    </row>
    <row r="41" spans="1:8" x14ac:dyDescent="0.25">
      <c r="A41">
        <v>39</v>
      </c>
      <c r="B41">
        <v>49.559502347989799</v>
      </c>
      <c r="C41">
        <v>46.772952940888601</v>
      </c>
      <c r="D41">
        <v>16.665936503310199</v>
      </c>
      <c r="E41">
        <v>18</v>
      </c>
      <c r="F41">
        <f t="shared" si="0"/>
        <v>16</v>
      </c>
      <c r="G41">
        <f t="shared" si="1"/>
        <v>908.96747443864672</v>
      </c>
      <c r="H41">
        <f t="shared" si="2"/>
        <v>2144.6605848506319</v>
      </c>
    </row>
    <row r="42" spans="1:8" x14ac:dyDescent="0.25">
      <c r="A42">
        <v>40</v>
      </c>
      <c r="B42">
        <v>9.8546607694155099</v>
      </c>
      <c r="C42">
        <v>34.9366942029149</v>
      </c>
      <c r="D42">
        <v>9.0047165700949297</v>
      </c>
      <c r="E42">
        <v>18</v>
      </c>
      <c r="F42">
        <f t="shared" si="0"/>
        <v>16</v>
      </c>
      <c r="G42">
        <f t="shared" si="1"/>
        <v>908.96747443864672</v>
      </c>
      <c r="H42">
        <f t="shared" si="2"/>
        <v>2144.6605848506319</v>
      </c>
    </row>
    <row r="43" spans="1:8" x14ac:dyDescent="0.25">
      <c r="A43">
        <v>41</v>
      </c>
      <c r="B43">
        <v>88.590258866456495</v>
      </c>
      <c r="C43">
        <v>63.730317585234502</v>
      </c>
      <c r="D43">
        <v>40.308458057448298</v>
      </c>
      <c r="E43">
        <v>18</v>
      </c>
      <c r="F43">
        <f t="shared" si="0"/>
        <v>16</v>
      </c>
      <c r="G43">
        <f t="shared" si="1"/>
        <v>908.96747443864672</v>
      </c>
      <c r="H43">
        <f t="shared" si="2"/>
        <v>2144.6605848506319</v>
      </c>
    </row>
    <row r="44" spans="1:8" x14ac:dyDescent="0.25">
      <c r="A44">
        <v>42</v>
      </c>
      <c r="B44">
        <v>34.689799496397903</v>
      </c>
      <c r="C44">
        <v>15.900850235090701</v>
      </c>
      <c r="D44">
        <v>66.804786883569903</v>
      </c>
      <c r="E44">
        <v>18</v>
      </c>
      <c r="F44">
        <f t="shared" si="0"/>
        <v>16</v>
      </c>
      <c r="G44">
        <f t="shared" si="1"/>
        <v>908.96747443864672</v>
      </c>
      <c r="H44">
        <f t="shared" si="2"/>
        <v>2144.6605848506319</v>
      </c>
    </row>
    <row r="45" spans="1:8" x14ac:dyDescent="0.25">
      <c r="A45">
        <v>43</v>
      </c>
      <c r="B45">
        <v>66.632428295302404</v>
      </c>
      <c r="C45">
        <v>16.594401772154601</v>
      </c>
      <c r="D45">
        <v>87.342755641323805</v>
      </c>
      <c r="E45">
        <v>18</v>
      </c>
      <c r="F45">
        <f t="shared" si="0"/>
        <v>16</v>
      </c>
      <c r="G45">
        <f t="shared" si="1"/>
        <v>908.96747443864672</v>
      </c>
      <c r="H45">
        <f t="shared" si="2"/>
        <v>2144.6605848506319</v>
      </c>
    </row>
    <row r="46" spans="1:8" x14ac:dyDescent="0.25">
      <c r="A46">
        <v>44</v>
      </c>
      <c r="B46">
        <v>16.0387184683036</v>
      </c>
      <c r="C46">
        <v>80.587324697707501</v>
      </c>
      <c r="D46">
        <v>71.254629851444406</v>
      </c>
      <c r="E46">
        <v>18</v>
      </c>
      <c r="F46">
        <f t="shared" si="0"/>
        <v>16</v>
      </c>
      <c r="G46">
        <f t="shared" si="1"/>
        <v>908.96747443864672</v>
      </c>
      <c r="H46">
        <f t="shared" si="2"/>
        <v>2144.6605848506319</v>
      </c>
    </row>
    <row r="47" spans="1:8" x14ac:dyDescent="0.25">
      <c r="A47">
        <v>45</v>
      </c>
      <c r="B47">
        <v>39.321731759577702</v>
      </c>
      <c r="C47">
        <v>56.767225448119497</v>
      </c>
      <c r="D47">
        <v>34.398768710336903</v>
      </c>
      <c r="E47">
        <v>18</v>
      </c>
      <c r="F47">
        <f t="shared" si="0"/>
        <v>16</v>
      </c>
      <c r="G47">
        <f t="shared" si="1"/>
        <v>908.96747443864672</v>
      </c>
      <c r="H47">
        <f t="shared" si="2"/>
        <v>2144.6605848506319</v>
      </c>
    </row>
    <row r="48" spans="1:8" x14ac:dyDescent="0.25">
      <c r="A48">
        <v>46</v>
      </c>
      <c r="B48">
        <v>55.159611098475899</v>
      </c>
      <c r="C48">
        <v>13.864376320941201</v>
      </c>
      <c r="D48">
        <v>57.299547759078003</v>
      </c>
      <c r="E48">
        <v>18</v>
      </c>
      <c r="F48">
        <f t="shared" si="0"/>
        <v>16</v>
      </c>
      <c r="G48">
        <f t="shared" si="1"/>
        <v>908.96747443864672</v>
      </c>
      <c r="H48">
        <f t="shared" si="2"/>
        <v>2144.6605848506319</v>
      </c>
    </row>
    <row r="49" spans="1:8" x14ac:dyDescent="0.25">
      <c r="A49">
        <v>47</v>
      </c>
      <c r="B49">
        <v>82.145128086177806</v>
      </c>
      <c r="C49">
        <v>44.1952141855527</v>
      </c>
      <c r="D49">
        <v>14.794754390601099</v>
      </c>
      <c r="E49">
        <v>18</v>
      </c>
      <c r="F49">
        <f t="shared" si="0"/>
        <v>16</v>
      </c>
      <c r="G49">
        <f t="shared" si="1"/>
        <v>908.96747443864672</v>
      </c>
      <c r="H49">
        <f t="shared" si="2"/>
        <v>2144.6605848506319</v>
      </c>
    </row>
    <row r="50" spans="1:8" x14ac:dyDescent="0.25">
      <c r="A50">
        <v>48</v>
      </c>
      <c r="B50">
        <v>9.9868770529057596</v>
      </c>
      <c r="C50">
        <v>74.937006145985194</v>
      </c>
      <c r="D50">
        <v>13.5565344696839</v>
      </c>
      <c r="E50">
        <v>18</v>
      </c>
      <c r="F50">
        <f t="shared" si="0"/>
        <v>16</v>
      </c>
      <c r="G50">
        <f t="shared" si="1"/>
        <v>908.96747443864672</v>
      </c>
      <c r="H50">
        <f t="shared" si="2"/>
        <v>2144.6605848506319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100MicronsBox-15Percent-MonoSiz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Zander</dc:creator>
  <cp:lastModifiedBy>Zander</cp:lastModifiedBy>
  <dcterms:created xsi:type="dcterms:W3CDTF">2013-11-04T18:03:20Z</dcterms:created>
  <dcterms:modified xsi:type="dcterms:W3CDTF">2013-11-06T18:52:43Z</dcterms:modified>
</cp:coreProperties>
</file>